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628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<sst xmlns="http://schemas.openxmlformats.org/spreadsheetml/2006/main" count="524" uniqueCount="251">
  <si>
    <t>200 yd. Free</t>
  </si>
  <si>
    <t>50 yd. Free</t>
  </si>
  <si>
    <t>100 yd. Fly</t>
  </si>
  <si>
    <t>100 yd. Free</t>
  </si>
  <si>
    <t>500 yd. Free</t>
  </si>
  <si>
    <t>100 yd. Back</t>
  </si>
  <si>
    <t>100 yd. Breast</t>
  </si>
  <si>
    <t>400 yd. FR (Free Relay)</t>
  </si>
  <si>
    <t>200 yd. FR (Free Relay)</t>
  </si>
  <si>
    <t>50 yd. Fly</t>
  </si>
  <si>
    <t>50 yd. Back</t>
  </si>
  <si>
    <t>50 yd. Breast</t>
  </si>
  <si>
    <t>25 yd. Free</t>
  </si>
  <si>
    <t>25 yd. Fly</t>
  </si>
  <si>
    <t>25 yd. Back</t>
  </si>
  <si>
    <t>25 yd. Breast</t>
  </si>
  <si>
    <t>100 yd. FR (Free Relay)</t>
  </si>
  <si>
    <t>Swimmer</t>
  </si>
  <si>
    <t>Time</t>
  </si>
  <si>
    <t>Place</t>
  </si>
  <si>
    <t>200 yd. MR (Medley Relay)</t>
  </si>
  <si>
    <t>DQ</t>
  </si>
  <si>
    <t>D</t>
  </si>
  <si>
    <t>Event</t>
  </si>
  <si>
    <t>Girls</t>
  </si>
  <si>
    <t>Boys</t>
  </si>
  <si>
    <t>Class A</t>
  </si>
  <si>
    <t>200 yd. IM (Individual Medley)</t>
  </si>
  <si>
    <t>Class B</t>
  </si>
  <si>
    <t>Class C</t>
  </si>
  <si>
    <t>Class D</t>
  </si>
  <si>
    <t>District Qualifier</t>
  </si>
  <si>
    <t>New England Qualifier</t>
  </si>
  <si>
    <t>100 yd. IM (Individual Medley)</t>
  </si>
  <si>
    <t>100 yd. MR (Medley Relay)</t>
  </si>
  <si>
    <t>Class E</t>
  </si>
  <si>
    <t>NE</t>
  </si>
  <si>
    <t>UN</t>
  </si>
  <si>
    <t>Unofficial Entry</t>
  </si>
  <si>
    <t>Swim Team Results</t>
  </si>
  <si>
    <t>Disqualified</t>
  </si>
  <si>
    <t>Kristin Mayo</t>
  </si>
  <si>
    <t>Megan Flaherty</t>
  </si>
  <si>
    <t>Kirsta Adie</t>
  </si>
  <si>
    <t>Carly Surette</t>
  </si>
  <si>
    <t>Megan Cutter</t>
  </si>
  <si>
    <t>Jonathan Lee</t>
  </si>
  <si>
    <t>Emma Foley</t>
  </si>
  <si>
    <t>Cortney Espinola</t>
  </si>
  <si>
    <t>Jessica Marchessault</t>
  </si>
  <si>
    <t>Shannan O'Neil</t>
  </si>
  <si>
    <t>Alexandra Dinulescu</t>
  </si>
  <si>
    <t>Patrick Curran</t>
  </si>
  <si>
    <t>Matt Lee</t>
  </si>
  <si>
    <t>Leah Moynihan</t>
  </si>
  <si>
    <t>Casey Curran</t>
  </si>
  <si>
    <t>Juliana Mathews</t>
  </si>
  <si>
    <t>Kate Crisafulli</t>
  </si>
  <si>
    <t>Andreann Huang</t>
  </si>
  <si>
    <t>Neal Phinney</t>
  </si>
  <si>
    <t>Sean Flaherty</t>
  </si>
  <si>
    <t>Kyle Espinola</t>
  </si>
  <si>
    <t>Shelagh Curran</t>
  </si>
  <si>
    <t>Veronica Moceri</t>
  </si>
  <si>
    <t>John Phinney</t>
  </si>
  <si>
    <t>Billy Adie</t>
  </si>
  <si>
    <t>Vincent Moceri</t>
  </si>
  <si>
    <t>Donny Adie</t>
  </si>
  <si>
    <t>TR</t>
  </si>
  <si>
    <t>Team Record</t>
  </si>
  <si>
    <t>Lowell</t>
  </si>
  <si>
    <t>Team Results</t>
  </si>
  <si>
    <t xml:space="preserve">Class A </t>
  </si>
  <si>
    <t xml:space="preserve">Class B </t>
  </si>
  <si>
    <t xml:space="preserve">Class C </t>
  </si>
  <si>
    <t xml:space="preserve">Class D </t>
  </si>
  <si>
    <t xml:space="preserve">Class E </t>
  </si>
  <si>
    <t>Total Score</t>
  </si>
  <si>
    <t>Individual Results</t>
  </si>
  <si>
    <t>K. Mayo, K. Adie,</t>
  </si>
  <si>
    <t>Courtney Cox</t>
  </si>
  <si>
    <t>Brittany Gauthier</t>
  </si>
  <si>
    <t>Nik Surette</t>
  </si>
  <si>
    <t>Leah Goddard</t>
  </si>
  <si>
    <t>Erika McCormack</t>
  </si>
  <si>
    <t>Matt Sousa</t>
  </si>
  <si>
    <t>Stephanie Chan</t>
  </si>
  <si>
    <t>Henry Hsu</t>
  </si>
  <si>
    <t>Michael Murphy</t>
  </si>
  <si>
    <t>Ryan Montbleau</t>
  </si>
  <si>
    <t>Rosie Mongeau</t>
  </si>
  <si>
    <t>S. O'Neil, E.McCormack</t>
  </si>
  <si>
    <t>Jill Capadanno</t>
  </si>
  <si>
    <t>Lowell @ Danvers</t>
  </si>
  <si>
    <t>Danvers</t>
  </si>
  <si>
    <t>16.57</t>
  </si>
  <si>
    <t>19.46</t>
  </si>
  <si>
    <t>25.72</t>
  </si>
  <si>
    <t>40.15</t>
  </si>
  <si>
    <t>21.26</t>
  </si>
  <si>
    <t>27.65</t>
  </si>
  <si>
    <t>1:51.94</t>
  </si>
  <si>
    <t>R. Montbleau, M. Murphy</t>
  </si>
  <si>
    <t>J. Phinney, V. Moceri</t>
  </si>
  <si>
    <t>16.97</t>
  </si>
  <si>
    <t>21.32</t>
  </si>
  <si>
    <t>23.47</t>
  </si>
  <si>
    <t>23.57</t>
  </si>
  <si>
    <t>17.52</t>
  </si>
  <si>
    <t>Allon Borenshtein</t>
  </si>
  <si>
    <t>29.44</t>
  </si>
  <si>
    <t>18.87</t>
  </si>
  <si>
    <t>38.88</t>
  </si>
  <si>
    <t>52.50</t>
  </si>
  <si>
    <t>1:10.10</t>
  </si>
  <si>
    <t>40.76</t>
  </si>
  <si>
    <t>53.53</t>
  </si>
  <si>
    <t>54.46</t>
  </si>
  <si>
    <t>29.81</t>
  </si>
  <si>
    <t>31.57</t>
  </si>
  <si>
    <t>28.82</t>
  </si>
  <si>
    <t>29.56</t>
  </si>
  <si>
    <t>26.06</t>
  </si>
  <si>
    <t>24.22</t>
  </si>
  <si>
    <t>37.81</t>
  </si>
  <si>
    <t>D. Adie, M. Murphy</t>
  </si>
  <si>
    <t>V. Moceri, J. Phinney</t>
  </si>
  <si>
    <t>1:25.66</t>
  </si>
  <si>
    <t>2:48.81</t>
  </si>
  <si>
    <t>C. Curran, L. Moynihan</t>
  </si>
  <si>
    <t>S. Chan, B. Gauthier,</t>
  </si>
  <si>
    <t>1:31.00</t>
  </si>
  <si>
    <t>1:31.64</t>
  </si>
  <si>
    <t>1:44.06</t>
  </si>
  <si>
    <t>39.50</t>
  </si>
  <si>
    <t>35.72</t>
  </si>
  <si>
    <t>Kathryn Crisafulli</t>
  </si>
  <si>
    <t>45.88</t>
  </si>
  <si>
    <t>47.85</t>
  </si>
  <si>
    <t>41.56</t>
  </si>
  <si>
    <t>47.28</t>
  </si>
  <si>
    <t>57.72</t>
  </si>
  <si>
    <t>1:26.45</t>
  </si>
  <si>
    <t>1:25.69</t>
  </si>
  <si>
    <t>50.97</t>
  </si>
  <si>
    <t>43.41</t>
  </si>
  <si>
    <t>44.60</t>
  </si>
  <si>
    <t>48.66</t>
  </si>
  <si>
    <t>51.28</t>
  </si>
  <si>
    <t>52.94</t>
  </si>
  <si>
    <t>1:09.47</t>
  </si>
  <si>
    <t>S. Chan, L. Moynihan</t>
  </si>
  <si>
    <t>A. Huang, C. Curran</t>
  </si>
  <si>
    <t>2:36.51</t>
  </si>
  <si>
    <t>1:35.66</t>
  </si>
  <si>
    <t>2:50.10</t>
  </si>
  <si>
    <t>N. Phinney, N. Surette,</t>
  </si>
  <si>
    <t>K. Espinola, H. Hsu</t>
  </si>
  <si>
    <t>33.91</t>
  </si>
  <si>
    <t>38.73</t>
  </si>
  <si>
    <t>36.40</t>
  </si>
  <si>
    <t>43.59</t>
  </si>
  <si>
    <t>48.13</t>
  </si>
  <si>
    <t>45.61</t>
  </si>
  <si>
    <t>1:39.75</t>
  </si>
  <si>
    <t>1:23.35</t>
  </si>
  <si>
    <t>41.73</t>
  </si>
  <si>
    <t>42.29</t>
  </si>
  <si>
    <t>48.00</t>
  </si>
  <si>
    <t>50.38</t>
  </si>
  <si>
    <t>K.Espinola, S. Flaherty,</t>
  </si>
  <si>
    <t>H. Hsu, N. Phinney</t>
  </si>
  <si>
    <t>J. Marchessault, C. Espinola,</t>
  </si>
  <si>
    <t>2:48.88</t>
  </si>
  <si>
    <t>3:16.03</t>
  </si>
  <si>
    <t>3:18.06</t>
  </si>
  <si>
    <t>Anna Geary-Meyer</t>
  </si>
  <si>
    <t>38.24</t>
  </si>
  <si>
    <t>34.25</t>
  </si>
  <si>
    <t>34.17</t>
  </si>
  <si>
    <t>32.69</t>
  </si>
  <si>
    <t>36.31</t>
  </si>
  <si>
    <t>36.78</t>
  </si>
  <si>
    <t>43.10</t>
  </si>
  <si>
    <t>1:13.50</t>
  </si>
  <si>
    <t>1:17.73</t>
  </si>
  <si>
    <t>1:26.63</t>
  </si>
  <si>
    <t>44.50</t>
  </si>
  <si>
    <t>45.56</t>
  </si>
  <si>
    <t>53.57</t>
  </si>
  <si>
    <t>43.00</t>
  </si>
  <si>
    <t>43.07</t>
  </si>
  <si>
    <t>E. Foley, S. O'Neil</t>
  </si>
  <si>
    <t>A. Dinulescu, A. Geary-Meyer</t>
  </si>
  <si>
    <t>2:27.47</t>
  </si>
  <si>
    <t>2:17.22</t>
  </si>
  <si>
    <t>35.35</t>
  </si>
  <si>
    <t>27.50</t>
  </si>
  <si>
    <t>45.07</t>
  </si>
  <si>
    <t>35.14</t>
  </si>
  <si>
    <t>Josh Cutter</t>
  </si>
  <si>
    <t>1:20.43</t>
  </si>
  <si>
    <t>1:37.66</t>
  </si>
  <si>
    <t>1:20.37</t>
  </si>
  <si>
    <t>51.82</t>
  </si>
  <si>
    <t>41.31</t>
  </si>
  <si>
    <t>J. Cutter, M. Souza,</t>
  </si>
  <si>
    <t>P. Curran, M. Lee</t>
  </si>
  <si>
    <t>2:23.85</t>
  </si>
  <si>
    <t>J. Capadanno, C. Cox</t>
  </si>
  <si>
    <t>2:16.97</t>
  </si>
  <si>
    <t>2:38.97</t>
  </si>
  <si>
    <t>M. Cutter, R. Mongeau,</t>
  </si>
  <si>
    <t>L. Goddard, M. Flaherty</t>
  </si>
  <si>
    <t>2:47.15</t>
  </si>
  <si>
    <t>3:03.72</t>
  </si>
  <si>
    <t>2:39.56</t>
  </si>
  <si>
    <t>2:44.24</t>
  </si>
  <si>
    <t>2:43.06</t>
  </si>
  <si>
    <t>31.95</t>
  </si>
  <si>
    <t>37.38</t>
  </si>
  <si>
    <t>31.35</t>
  </si>
  <si>
    <t>33.41</t>
  </si>
  <si>
    <t>33.65</t>
  </si>
  <si>
    <t>1:13.56</t>
  </si>
  <si>
    <t>1:40.09</t>
  </si>
  <si>
    <t>1:08.72</t>
  </si>
  <si>
    <t>1:09.36</t>
  </si>
  <si>
    <t>1:13.37</t>
  </si>
  <si>
    <t>1:14.10</t>
  </si>
  <si>
    <t>7:45.03</t>
  </si>
  <si>
    <t>7:51.34</t>
  </si>
  <si>
    <t>6:19.81</t>
  </si>
  <si>
    <t>1:15.88</t>
  </si>
  <si>
    <t>1:26.05</t>
  </si>
  <si>
    <t>1:34.35</t>
  </si>
  <si>
    <t>1:36.16</t>
  </si>
  <si>
    <t>1:39.53</t>
  </si>
  <si>
    <t>C. Surette, M. Cutter,</t>
  </si>
  <si>
    <t>R. Mongeau, L. Goddard</t>
  </si>
  <si>
    <t>2:18.53</t>
  </si>
  <si>
    <t>36.34</t>
  </si>
  <si>
    <t>1:19.35</t>
  </si>
  <si>
    <t>29.16</t>
  </si>
  <si>
    <t>2:34.10</t>
  </si>
  <si>
    <t>1:08.44</t>
  </si>
  <si>
    <t>1:25.13</t>
  </si>
  <si>
    <t>1:19.53</t>
  </si>
  <si>
    <t>1:21.75</t>
  </si>
  <si>
    <t>44.22</t>
  </si>
  <si>
    <t>2:52.06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</si>
</sst>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7" fontId="0" fillId="0" borderId="0" xfId="0" applyNumberFormat="1" applyFill="1" applyAlignment="1" quotePrefix="1">
      <alignment horizontal="center"/>
    </xf>
    <xf numFmtId="0" fontId="0" fillId="0" borderId="0" xfId="0" applyFill="1" applyBorder="1" applyAlignment="1">
      <alignment horizontal="center"/>
    </xf>
    <xf numFmtId="47" fontId="0" fillId="0" borderId="0" xfId="0" applyNumberForma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7" fontId="0" fillId="0" borderId="0" xfId="0" applyNumberFormat="1" applyFill="1" applyBorder="1" applyAlignment="1" quotePrefix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 quotePrefix="1">
      <alignment/>
    </xf>
    <xf numFmtId="0" fontId="1" fillId="0" borderId="0" xfId="0" applyFont="1" applyFill="1" applyBorder="1" applyAlignment="1">
      <alignment horizontal="right"/>
    </xf>
    <xf numFmtId="165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horizontal="left" wrapText="1"/>
    </xf>
    <xf numFmtId="165" fontId="5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165" fontId="1" fillId="0" borderId="0" xfId="0" applyNumberFormat="1" applyFont="1" applyFill="1" applyAlignment="1">
      <alignment horizontal="left" inden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Fill="1" applyAlignment="1" quotePrefix="1">
      <alignment horizontal="center"/>
    </xf>
    <xf numFmtId="0" fontId="0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6"/>
  <sheetViews>
    <sheetView tabSelected="1" workbookViewId="0" topLeftCell="A154">
      <selection activeCell="L176" sqref="L176"/>
    </sheetView>
  </sheetViews>
  <sheetFormatPr defaultColWidth="9.140625" defaultRowHeight="12.75"/>
  <cols>
    <col min="1" max="1" width="24.28125" style="10" bestFit="1" customWidth="1"/>
    <col min="2" max="2" width="6.140625" style="11" bestFit="1" customWidth="1"/>
    <col min="3" max="3" width="7.140625" style="12" bestFit="1" customWidth="1"/>
    <col min="4" max="4" width="3.57421875" style="18" bestFit="1" customWidth="1"/>
    <col min="5" max="5" width="28.421875" style="11" bestFit="1" customWidth="1"/>
    <col min="6" max="6" width="1.7109375" style="14" customWidth="1"/>
    <col min="7" max="7" width="20.28125" style="12" customWidth="1"/>
    <col min="8" max="8" width="6.140625" style="11" bestFit="1" customWidth="1"/>
    <col min="9" max="9" width="7.140625" style="12" bestFit="1" customWidth="1"/>
    <col min="10" max="10" width="3.57421875" style="10" bestFit="1" customWidth="1"/>
    <col min="11" max="11" width="3.28125" style="0" bestFit="1" customWidth="1"/>
  </cols>
  <sheetData>
    <row r="1" spans="1:10" s="1" customFormat="1" ht="12.75">
      <c r="A1" s="1" t="s">
        <v>39</v>
      </c>
      <c r="B1" s="3"/>
      <c r="C1" s="4"/>
      <c r="D1" s="16" t="s">
        <v>22</v>
      </c>
      <c r="E1" s="2" t="s">
        <v>31</v>
      </c>
      <c r="F1" s="5"/>
      <c r="G1" s="20" t="s">
        <v>38</v>
      </c>
      <c r="H1" s="5" t="s">
        <v>37</v>
      </c>
      <c r="I1" s="4"/>
      <c r="J1" s="2"/>
    </row>
    <row r="2" spans="1:10" s="1" customFormat="1" ht="12.75">
      <c r="A2" s="2" t="s">
        <v>93</v>
      </c>
      <c r="B2" s="3"/>
      <c r="C2" s="4"/>
      <c r="D2" s="16" t="s">
        <v>36</v>
      </c>
      <c r="E2" s="2" t="s">
        <v>32</v>
      </c>
      <c r="F2" s="5"/>
      <c r="G2" s="20" t="s">
        <v>40</v>
      </c>
      <c r="H2" s="5" t="s">
        <v>21</v>
      </c>
      <c r="I2" s="4"/>
      <c r="J2" s="2"/>
    </row>
    <row r="3" spans="1:10" s="1" customFormat="1" ht="12.75">
      <c r="A3" s="6">
        <v>38367</v>
      </c>
      <c r="B3" s="3"/>
      <c r="C3" s="4"/>
      <c r="D3" s="16" t="s">
        <v>68</v>
      </c>
      <c r="E3" s="16" t="s">
        <v>69</v>
      </c>
      <c r="F3" s="5"/>
      <c r="G3" s="4"/>
      <c r="H3" s="3"/>
      <c r="I3" s="4"/>
      <c r="J3" s="2"/>
    </row>
    <row r="4" spans="1:10" s="1" customFormat="1" ht="12.75">
      <c r="A4" s="6"/>
      <c r="B4" s="3"/>
      <c r="C4" s="4"/>
      <c r="D4" s="16"/>
      <c r="E4" s="16"/>
      <c r="F4" s="5"/>
      <c r="G4" s="4"/>
      <c r="H4" s="3"/>
      <c r="I4" s="4"/>
      <c r="J4" s="2"/>
    </row>
    <row r="5" spans="1:10" s="1" customFormat="1" ht="12.75">
      <c r="A5" s="21" t="s">
        <v>24</v>
      </c>
      <c r="B5" s="3" t="s">
        <v>70</v>
      </c>
      <c r="C5" s="22" t="s">
        <v>94</v>
      </c>
      <c r="D5" s="23"/>
      <c r="E5" s="24" t="s">
        <v>71</v>
      </c>
      <c r="F5" s="5"/>
      <c r="G5" s="21" t="s">
        <v>25</v>
      </c>
      <c r="H5" s="3" t="s">
        <v>70</v>
      </c>
      <c r="I5" s="22" t="str">
        <f>C5</f>
        <v>Danvers</v>
      </c>
      <c r="J5" s="25"/>
    </row>
    <row r="6" spans="1:10" s="1" customFormat="1" ht="12.75">
      <c r="A6" s="26"/>
      <c r="B6" s="3"/>
      <c r="C6" s="3">
        <v>72</v>
      </c>
      <c r="D6" s="23"/>
      <c r="E6" s="21" t="s">
        <v>72</v>
      </c>
      <c r="F6" s="5"/>
      <c r="G6" s="4"/>
      <c r="H6" s="3"/>
      <c r="I6" s="3">
        <v>30</v>
      </c>
      <c r="J6" s="25"/>
    </row>
    <row r="7" spans="1:10" s="1" customFormat="1" ht="12.75">
      <c r="A7" s="26"/>
      <c r="B7" s="3">
        <v>43</v>
      </c>
      <c r="C7" s="3">
        <v>37</v>
      </c>
      <c r="D7" s="23"/>
      <c r="E7" s="21" t="s">
        <v>73</v>
      </c>
      <c r="F7" s="5"/>
      <c r="G7" s="4"/>
      <c r="H7" s="3">
        <v>10</v>
      </c>
      <c r="I7" s="3">
        <v>36</v>
      </c>
      <c r="J7" s="25"/>
    </row>
    <row r="8" spans="1:10" s="1" customFormat="1" ht="12.75">
      <c r="A8" s="26"/>
      <c r="B8" s="3">
        <v>31</v>
      </c>
      <c r="C8" s="3">
        <v>45</v>
      </c>
      <c r="D8" s="23"/>
      <c r="E8" s="21" t="s">
        <v>74</v>
      </c>
      <c r="F8" s="5"/>
      <c r="G8" s="4"/>
      <c r="H8" s="3">
        <v>16</v>
      </c>
      <c r="I8" s="3">
        <v>60</v>
      </c>
      <c r="J8" s="25"/>
    </row>
    <row r="9" spans="1:10" s="1" customFormat="1" ht="12.75">
      <c r="A9" s="26"/>
      <c r="B9" s="3">
        <v>39</v>
      </c>
      <c r="C9" s="3">
        <v>34</v>
      </c>
      <c r="D9" s="23"/>
      <c r="E9" s="21" t="s">
        <v>75</v>
      </c>
      <c r="F9" s="5"/>
      <c r="G9" s="4"/>
      <c r="H9" s="3">
        <v>34</v>
      </c>
      <c r="I9" s="3">
        <v>19</v>
      </c>
      <c r="J9" s="25"/>
    </row>
    <row r="10" spans="1:10" s="1" customFormat="1" ht="12.75">
      <c r="A10" s="26"/>
      <c r="B10" s="3">
        <v>12</v>
      </c>
      <c r="C10" s="3">
        <v>40</v>
      </c>
      <c r="D10" s="23"/>
      <c r="E10" s="21" t="s">
        <v>76</v>
      </c>
      <c r="F10" s="5"/>
      <c r="G10" s="4"/>
      <c r="H10" s="3">
        <v>30</v>
      </c>
      <c r="I10" s="3">
        <v>37</v>
      </c>
      <c r="J10" s="25"/>
    </row>
    <row r="11" spans="1:10" s="1" customFormat="1" ht="12.75">
      <c r="A11" s="26"/>
      <c r="B11" s="27">
        <f>SUM(B6:B10)</f>
        <v>125</v>
      </c>
      <c r="C11" s="27">
        <f>SUM(C6:C10)</f>
        <v>228</v>
      </c>
      <c r="D11" s="23"/>
      <c r="E11" s="16"/>
      <c r="F11" s="5"/>
      <c r="G11" s="4"/>
      <c r="H11" s="27">
        <f>SUM(H6:H10)</f>
        <v>90</v>
      </c>
      <c r="I11" s="27">
        <f>SUM(I6:I10)</f>
        <v>182</v>
      </c>
      <c r="J11" s="25"/>
    </row>
    <row r="12" spans="1:10" s="1" customFormat="1" ht="12.75">
      <c r="A12" s="26"/>
      <c r="B12" s="28"/>
      <c r="C12" s="28"/>
      <c r="D12" s="23"/>
      <c r="E12" s="16"/>
      <c r="F12" s="5"/>
      <c r="G12" s="4"/>
      <c r="H12" s="5"/>
      <c r="I12" s="5"/>
      <c r="J12" s="25"/>
    </row>
    <row r="13" spans="1:10" s="1" customFormat="1" ht="13.5" thickBot="1">
      <c r="A13" s="6" t="s">
        <v>77</v>
      </c>
      <c r="B13" s="29">
        <f>B11+H11</f>
        <v>215</v>
      </c>
      <c r="C13" s="29">
        <f>C11+I11</f>
        <v>410</v>
      </c>
      <c r="D13" s="23"/>
      <c r="E13" s="16"/>
      <c r="F13" s="5"/>
      <c r="G13" s="4"/>
      <c r="H13" s="3"/>
      <c r="I13" s="3"/>
      <c r="J13" s="25"/>
    </row>
    <row r="14" spans="1:10" s="1" customFormat="1" ht="13.5" thickTop="1">
      <c r="A14" s="6"/>
      <c r="B14" s="5"/>
      <c r="C14" s="5"/>
      <c r="D14" s="23"/>
      <c r="E14" s="16"/>
      <c r="F14" s="5"/>
      <c r="G14" s="4"/>
      <c r="H14" s="3"/>
      <c r="I14" s="3"/>
      <c r="J14" s="25"/>
    </row>
    <row r="15" spans="1:10" s="1" customFormat="1" ht="12.75">
      <c r="A15" s="6"/>
      <c r="B15" s="3"/>
      <c r="C15" s="4"/>
      <c r="D15" s="16"/>
      <c r="E15" s="24" t="s">
        <v>78</v>
      </c>
      <c r="F15" s="5"/>
      <c r="G15" s="4"/>
      <c r="H15" s="3"/>
      <c r="I15" s="4"/>
      <c r="J15" s="2"/>
    </row>
    <row r="16" spans="1:10" s="1" customFormat="1" ht="12.75">
      <c r="A16" s="6"/>
      <c r="B16" s="3"/>
      <c r="C16" s="4"/>
      <c r="D16" s="16"/>
      <c r="E16" s="16"/>
      <c r="F16" s="5"/>
      <c r="G16" s="4"/>
      <c r="H16" s="3"/>
      <c r="I16" s="4"/>
      <c r="J16" s="2"/>
    </row>
    <row r="17" spans="1:10" s="1" customFormat="1" ht="12.75" hidden="1">
      <c r="A17" s="32" t="s">
        <v>24</v>
      </c>
      <c r="B17" s="32"/>
      <c r="C17" s="32"/>
      <c r="D17" s="16"/>
      <c r="E17" s="7" t="s">
        <v>26</v>
      </c>
      <c r="F17" s="5"/>
      <c r="G17" s="32" t="s">
        <v>25</v>
      </c>
      <c r="H17" s="32"/>
      <c r="I17" s="32"/>
      <c r="J17" s="2"/>
    </row>
    <row r="18" spans="1:10" s="1" customFormat="1" ht="12.75" hidden="1">
      <c r="A18" s="8" t="s">
        <v>17</v>
      </c>
      <c r="B18" s="7" t="s">
        <v>19</v>
      </c>
      <c r="C18" s="7" t="s">
        <v>18</v>
      </c>
      <c r="D18" s="16"/>
      <c r="E18" s="7" t="s">
        <v>23</v>
      </c>
      <c r="F18" s="5"/>
      <c r="G18" s="9" t="s">
        <v>17</v>
      </c>
      <c r="H18" s="7" t="s">
        <v>19</v>
      </c>
      <c r="I18" s="7" t="s">
        <v>18</v>
      </c>
      <c r="J18" s="2"/>
    </row>
    <row r="19" spans="3:11" ht="12.75" hidden="1">
      <c r="C19" s="13"/>
      <c r="D19" s="17"/>
      <c r="E19" s="5" t="s">
        <v>20</v>
      </c>
      <c r="K19" s="10"/>
    </row>
    <row r="20" ht="12.75" hidden="1"/>
    <row r="21" spans="3:5" ht="12.75" hidden="1">
      <c r="C21" s="13"/>
      <c r="E21" s="5" t="s">
        <v>0</v>
      </c>
    </row>
    <row r="22" spans="2:11" ht="12.75" hidden="1">
      <c r="B22" s="15"/>
      <c r="K22" s="10"/>
    </row>
    <row r="23" spans="3:11" ht="12.75" hidden="1">
      <c r="C23" s="13"/>
      <c r="E23" s="5" t="s">
        <v>27</v>
      </c>
      <c r="K23" s="10"/>
    </row>
    <row r="24" ht="12.75" hidden="1">
      <c r="K24" s="10"/>
    </row>
    <row r="25" spans="3:5" ht="12.75" hidden="1">
      <c r="C25" s="13"/>
      <c r="E25" s="5" t="s">
        <v>1</v>
      </c>
    </row>
    <row r="26" spans="3:11" ht="12.75" hidden="1">
      <c r="C26" s="13"/>
      <c r="K26" s="10"/>
    </row>
    <row r="27" spans="1:5" ht="12.75" hidden="1">
      <c r="A27"/>
      <c r="C27" s="13"/>
      <c r="E27" s="5" t="s">
        <v>2</v>
      </c>
    </row>
    <row r="28" ht="12.75" hidden="1">
      <c r="E28" s="14"/>
    </row>
    <row r="29" spans="3:5" ht="12.75" hidden="1">
      <c r="C29" s="13"/>
      <c r="E29" s="5" t="s">
        <v>3</v>
      </c>
    </row>
    <row r="30" ht="12.75" hidden="1"/>
    <row r="31" spans="3:5" ht="12" customHeight="1" hidden="1">
      <c r="C31" s="13"/>
      <c r="E31" s="5" t="s">
        <v>4</v>
      </c>
    </row>
    <row r="32" ht="12.75" hidden="1">
      <c r="E32" s="5"/>
    </row>
    <row r="33" spans="3:5" ht="12.75" hidden="1">
      <c r="C33" s="13"/>
      <c r="E33" s="5" t="s">
        <v>5</v>
      </c>
    </row>
    <row r="34" ht="12.75" hidden="1">
      <c r="E34" s="5"/>
    </row>
    <row r="35" spans="3:5" ht="12.75" hidden="1">
      <c r="C35" s="13"/>
      <c r="E35" s="5" t="s">
        <v>6</v>
      </c>
    </row>
    <row r="36" ht="12.75" hidden="1">
      <c r="E36" s="5"/>
    </row>
    <row r="37" spans="3:5" ht="12.75" hidden="1">
      <c r="C37" s="13"/>
      <c r="E37" s="5" t="s">
        <v>7</v>
      </c>
    </row>
    <row r="38" ht="12.75" hidden="1">
      <c r="E38" s="5"/>
    </row>
    <row r="39" spans="1:9" ht="12.75">
      <c r="A39" s="32" t="s">
        <v>24</v>
      </c>
      <c r="B39" s="32"/>
      <c r="C39" s="32"/>
      <c r="D39" s="16"/>
      <c r="E39" s="7" t="s">
        <v>28</v>
      </c>
      <c r="F39" s="5"/>
      <c r="G39" s="32" t="s">
        <v>25</v>
      </c>
      <c r="H39" s="32"/>
      <c r="I39" s="32"/>
    </row>
    <row r="40" spans="1:9" ht="12.75">
      <c r="A40" s="8" t="s">
        <v>17</v>
      </c>
      <c r="B40" s="7" t="s">
        <v>19</v>
      </c>
      <c r="C40" s="7" t="s">
        <v>18</v>
      </c>
      <c r="D40" s="16"/>
      <c r="E40" s="7" t="s">
        <v>23</v>
      </c>
      <c r="F40" s="5"/>
      <c r="G40" s="9" t="s">
        <v>17</v>
      </c>
      <c r="H40" s="7" t="s">
        <v>19</v>
      </c>
      <c r="I40" s="7" t="s">
        <v>18</v>
      </c>
    </row>
    <row r="41" spans="1:12" ht="12.75">
      <c r="A41" s="10" t="s">
        <v>79</v>
      </c>
      <c r="B41" s="11">
        <v>1</v>
      </c>
      <c r="C41" s="13" t="s">
        <v>210</v>
      </c>
      <c r="D41" s="17"/>
      <c r="E41" s="5" t="s">
        <v>20</v>
      </c>
      <c r="K41" s="10"/>
      <c r="L41" s="12"/>
    </row>
    <row r="42" spans="1:12" ht="12.75">
      <c r="A42" s="10" t="s">
        <v>209</v>
      </c>
      <c r="K42" s="10"/>
      <c r="L42" s="12"/>
    </row>
    <row r="43" spans="11:12" ht="12.75">
      <c r="K43" s="10"/>
      <c r="L43" s="12"/>
    </row>
    <row r="44" spans="1:12" ht="12.75">
      <c r="A44" s="10" t="s">
        <v>212</v>
      </c>
      <c r="B44" s="11" t="s">
        <v>37</v>
      </c>
      <c r="C44" s="19" t="s">
        <v>211</v>
      </c>
      <c r="K44" s="10"/>
      <c r="L44" s="12"/>
    </row>
    <row r="45" spans="1:12" ht="12.75">
      <c r="A45" s="10" t="s">
        <v>213</v>
      </c>
      <c r="K45" s="10"/>
      <c r="L45" s="12"/>
    </row>
    <row r="46" spans="11:12" ht="12.75">
      <c r="K46" s="10"/>
      <c r="L46" s="12"/>
    </row>
    <row r="47" spans="1:11" ht="12.75">
      <c r="A47" s="10" t="s">
        <v>80</v>
      </c>
      <c r="B47" s="11">
        <v>2</v>
      </c>
      <c r="C47" s="13" t="s">
        <v>214</v>
      </c>
      <c r="E47" s="5" t="s">
        <v>0</v>
      </c>
      <c r="G47" s="12" t="s">
        <v>46</v>
      </c>
      <c r="H47" s="11" t="s">
        <v>37</v>
      </c>
      <c r="I47" s="13" t="s">
        <v>244</v>
      </c>
      <c r="K47" s="10"/>
    </row>
    <row r="48" spans="1:11" ht="12.75">
      <c r="A48" s="10" t="s">
        <v>42</v>
      </c>
      <c r="B48" s="11">
        <v>3</v>
      </c>
      <c r="C48" s="13" t="s">
        <v>215</v>
      </c>
      <c r="E48" s="5"/>
      <c r="K48" s="10"/>
    </row>
    <row r="49" spans="1:11" ht="12.75">
      <c r="A49" s="10" t="s">
        <v>44</v>
      </c>
      <c r="B49" s="11" t="s">
        <v>37</v>
      </c>
      <c r="C49" s="13" t="s">
        <v>218</v>
      </c>
      <c r="E49" s="5"/>
      <c r="K49" s="10"/>
    </row>
    <row r="50" ht="12.75">
      <c r="K50" s="10"/>
    </row>
    <row r="51" spans="1:11" ht="12.75">
      <c r="A51" s="10" t="s">
        <v>92</v>
      </c>
      <c r="B51" s="11">
        <v>1</v>
      </c>
      <c r="C51" s="13" t="s">
        <v>216</v>
      </c>
      <c r="D51" s="18" t="s">
        <v>22</v>
      </c>
      <c r="E51" s="5" t="s">
        <v>27</v>
      </c>
      <c r="K51" s="10"/>
    </row>
    <row r="52" spans="1:11" ht="12.75">
      <c r="A52" s="10" t="s">
        <v>43</v>
      </c>
      <c r="B52" s="11" t="s">
        <v>37</v>
      </c>
      <c r="C52" s="13" t="s">
        <v>217</v>
      </c>
      <c r="D52" s="18" t="s">
        <v>22</v>
      </c>
      <c r="K52" s="10"/>
    </row>
    <row r="53" spans="3:11" ht="12.75">
      <c r="C53" s="13"/>
      <c r="K53" s="10"/>
    </row>
    <row r="54" spans="1:11" ht="12.75">
      <c r="A54" s="10" t="s">
        <v>44</v>
      </c>
      <c r="B54" s="11">
        <v>1</v>
      </c>
      <c r="C54" s="13" t="s">
        <v>219</v>
      </c>
      <c r="D54" s="18" t="s">
        <v>22</v>
      </c>
      <c r="E54" s="5" t="s">
        <v>1</v>
      </c>
      <c r="G54" s="12" t="s">
        <v>46</v>
      </c>
      <c r="H54" s="11">
        <v>1</v>
      </c>
      <c r="I54" s="13" t="s">
        <v>243</v>
      </c>
      <c r="J54" s="10" t="s">
        <v>22</v>
      </c>
      <c r="K54" s="10"/>
    </row>
    <row r="55" spans="1:11" ht="12.75">
      <c r="A55" s="10" t="s">
        <v>45</v>
      </c>
      <c r="B55" s="11">
        <v>4</v>
      </c>
      <c r="C55" s="13" t="s">
        <v>220</v>
      </c>
      <c r="E55" s="5"/>
      <c r="I55" s="13"/>
      <c r="K55" s="10"/>
    </row>
    <row r="56" spans="1:11" ht="12.75">
      <c r="A56" s="10" t="s">
        <v>41</v>
      </c>
      <c r="B56" s="11" t="s">
        <v>37</v>
      </c>
      <c r="C56" s="13" t="s">
        <v>221</v>
      </c>
      <c r="D56" s="18" t="s">
        <v>22</v>
      </c>
      <c r="E56" s="5"/>
      <c r="I56" s="13"/>
      <c r="K56" s="10"/>
    </row>
    <row r="57" spans="1:11" ht="12.75">
      <c r="A57" s="10" t="s">
        <v>80</v>
      </c>
      <c r="B57" s="11" t="s">
        <v>37</v>
      </c>
      <c r="C57" s="13" t="s">
        <v>222</v>
      </c>
      <c r="E57" s="5"/>
      <c r="I57" s="13"/>
      <c r="K57" s="10"/>
    </row>
    <row r="58" spans="1:11" ht="12.75">
      <c r="A58" s="10" t="s">
        <v>83</v>
      </c>
      <c r="B58" s="11" t="s">
        <v>37</v>
      </c>
      <c r="C58" s="13" t="s">
        <v>223</v>
      </c>
      <c r="E58" s="5"/>
      <c r="I58" s="13"/>
      <c r="K58" s="10"/>
    </row>
    <row r="59" spans="1:11" ht="12.75">
      <c r="A59" s="10" t="s">
        <v>92</v>
      </c>
      <c r="B59" s="11" t="s">
        <v>37</v>
      </c>
      <c r="C59" s="13" t="s">
        <v>241</v>
      </c>
      <c r="E59" s="5"/>
      <c r="I59" s="13"/>
      <c r="K59" s="10"/>
    </row>
    <row r="60" spans="3:9" ht="12.75">
      <c r="C60" s="13"/>
      <c r="I60" s="13"/>
    </row>
    <row r="61" spans="1:9" ht="12.75">
      <c r="A61" s="10" t="s">
        <v>92</v>
      </c>
      <c r="B61" s="11">
        <v>1</v>
      </c>
      <c r="C61" s="13" t="s">
        <v>224</v>
      </c>
      <c r="D61" s="18" t="s">
        <v>22</v>
      </c>
      <c r="E61" s="5" t="s">
        <v>2</v>
      </c>
      <c r="G61" s="12" t="s">
        <v>46</v>
      </c>
      <c r="H61" s="11" t="s">
        <v>37</v>
      </c>
      <c r="I61" s="13" t="s">
        <v>246</v>
      </c>
    </row>
    <row r="62" spans="1:9" ht="12.75">
      <c r="A62" s="10" t="s">
        <v>90</v>
      </c>
      <c r="B62" s="11">
        <v>3</v>
      </c>
      <c r="C62" s="13" t="s">
        <v>225</v>
      </c>
      <c r="E62" s="5"/>
      <c r="I62" s="13"/>
    </row>
    <row r="63" spans="3:9" ht="12.75">
      <c r="C63" s="13"/>
      <c r="E63" s="5"/>
      <c r="I63" s="13"/>
    </row>
    <row r="64" spans="1:11" ht="12.75">
      <c r="A64" s="10" t="s">
        <v>43</v>
      </c>
      <c r="B64" s="11">
        <v>1</v>
      </c>
      <c r="C64" s="13" t="s">
        <v>226</v>
      </c>
      <c r="D64" s="18" t="s">
        <v>22</v>
      </c>
      <c r="E64" s="5" t="s">
        <v>3</v>
      </c>
      <c r="G64" s="12" t="s">
        <v>46</v>
      </c>
      <c r="H64" s="11">
        <v>1</v>
      </c>
      <c r="I64" s="13" t="s">
        <v>245</v>
      </c>
      <c r="K64" s="10"/>
    </row>
    <row r="65" spans="1:11" ht="12.75">
      <c r="A65" s="10" t="s">
        <v>41</v>
      </c>
      <c r="B65" s="11">
        <v>2</v>
      </c>
      <c r="C65" s="13" t="s">
        <v>227</v>
      </c>
      <c r="D65" s="18" t="s">
        <v>22</v>
      </c>
      <c r="E65" s="5"/>
      <c r="I65" s="13"/>
      <c r="K65" s="10"/>
    </row>
    <row r="66" spans="1:11" ht="12.75">
      <c r="A66" s="10" t="s">
        <v>80</v>
      </c>
      <c r="B66" s="11" t="s">
        <v>37</v>
      </c>
      <c r="C66" s="13" t="s">
        <v>228</v>
      </c>
      <c r="E66" s="5"/>
      <c r="I66" s="13"/>
      <c r="K66" s="10"/>
    </row>
    <row r="67" spans="1:11" ht="12.75">
      <c r="A67" s="10" t="s">
        <v>83</v>
      </c>
      <c r="B67" s="11" t="s">
        <v>37</v>
      </c>
      <c r="C67" s="13" t="s">
        <v>229</v>
      </c>
      <c r="E67" s="5"/>
      <c r="I67" s="13"/>
      <c r="K67" s="10"/>
    </row>
    <row r="68" spans="1:11" ht="12.75">
      <c r="A68" s="10" t="s">
        <v>90</v>
      </c>
      <c r="B68" s="11" t="s">
        <v>37</v>
      </c>
      <c r="C68" s="13" t="s">
        <v>242</v>
      </c>
      <c r="E68" s="5"/>
      <c r="I68" s="13"/>
      <c r="K68" s="10"/>
    </row>
    <row r="69" spans="3:11" ht="12.75">
      <c r="C69" s="13"/>
      <c r="E69" s="5"/>
      <c r="I69" s="13"/>
      <c r="K69" s="10"/>
    </row>
    <row r="70" spans="1:11" ht="12.75">
      <c r="A70" s="10" t="s">
        <v>45</v>
      </c>
      <c r="B70" s="11">
        <v>3</v>
      </c>
      <c r="C70" s="13" t="s">
        <v>230</v>
      </c>
      <c r="E70" s="5" t="s">
        <v>4</v>
      </c>
      <c r="K70" s="10"/>
    </row>
    <row r="71" spans="1:11" ht="12.75">
      <c r="A71" s="10" t="s">
        <v>42</v>
      </c>
      <c r="B71" s="11">
        <v>4</v>
      </c>
      <c r="C71" s="13" t="s">
        <v>231</v>
      </c>
      <c r="E71" s="5"/>
      <c r="K71" s="10"/>
    </row>
    <row r="72" spans="1:11" ht="12.75">
      <c r="A72" s="10" t="s">
        <v>92</v>
      </c>
      <c r="B72" s="11" t="s">
        <v>37</v>
      </c>
      <c r="C72" s="13" t="s">
        <v>232</v>
      </c>
      <c r="D72" s="18" t="s">
        <v>22</v>
      </c>
      <c r="E72" s="5"/>
      <c r="K72" s="10"/>
    </row>
    <row r="73" spans="5:11" ht="12.75">
      <c r="E73" s="5"/>
      <c r="K73" s="10"/>
    </row>
    <row r="74" spans="1:11" ht="12.75">
      <c r="A74" s="10" t="s">
        <v>41</v>
      </c>
      <c r="B74" s="11">
        <v>1</v>
      </c>
      <c r="C74" s="13" t="s">
        <v>233</v>
      </c>
      <c r="D74" s="18" t="s">
        <v>22</v>
      </c>
      <c r="E74" s="5" t="s">
        <v>5</v>
      </c>
      <c r="I74" s="13"/>
      <c r="K74" s="10"/>
    </row>
    <row r="75" spans="3:11" ht="12.75">
      <c r="C75" s="13"/>
      <c r="E75" s="5"/>
      <c r="I75" s="13"/>
      <c r="K75" s="10"/>
    </row>
    <row r="76" spans="3:11" ht="12.75">
      <c r="C76" s="13"/>
      <c r="E76" s="5"/>
      <c r="I76" s="13"/>
      <c r="K76" s="10"/>
    </row>
    <row r="77" spans="1:11" ht="12.75">
      <c r="A77" s="10" t="s">
        <v>43</v>
      </c>
      <c r="B77" s="11">
        <v>1</v>
      </c>
      <c r="C77" s="13" t="s">
        <v>234</v>
      </c>
      <c r="D77" s="18" t="s">
        <v>22</v>
      </c>
      <c r="E77" s="5" t="s">
        <v>6</v>
      </c>
      <c r="I77" s="13"/>
      <c r="K77" s="10"/>
    </row>
    <row r="78" spans="1:5" ht="12.75">
      <c r="A78" s="10" t="s">
        <v>90</v>
      </c>
      <c r="B78" s="11">
        <v>3</v>
      </c>
      <c r="C78" s="13" t="s">
        <v>235</v>
      </c>
      <c r="E78" s="5"/>
    </row>
    <row r="79" spans="1:5" ht="12.75">
      <c r="A79" s="10" t="s">
        <v>44</v>
      </c>
      <c r="B79" s="11" t="s">
        <v>37</v>
      </c>
      <c r="C79" s="13" t="s">
        <v>236</v>
      </c>
      <c r="E79" s="5"/>
    </row>
    <row r="80" spans="1:5" ht="12.75">
      <c r="A80" s="10" t="s">
        <v>45</v>
      </c>
      <c r="B80" s="11" t="s">
        <v>37</v>
      </c>
      <c r="C80" s="13" t="s">
        <v>237</v>
      </c>
      <c r="E80" s="5"/>
    </row>
    <row r="81" spans="3:5" ht="12.75">
      <c r="C81" s="13"/>
      <c r="E81" s="5"/>
    </row>
    <row r="82" spans="1:5" ht="12.75">
      <c r="A82" s="10" t="s">
        <v>238</v>
      </c>
      <c r="B82" s="31" t="s">
        <v>37</v>
      </c>
      <c r="C82" s="13" t="s">
        <v>240</v>
      </c>
      <c r="E82" s="5" t="s">
        <v>8</v>
      </c>
    </row>
    <row r="83" spans="1:5" ht="12.75">
      <c r="A83" s="10" t="s">
        <v>239</v>
      </c>
      <c r="C83" s="13"/>
      <c r="E83" s="5"/>
    </row>
    <row r="84" spans="3:5" ht="12.75">
      <c r="C84" s="13"/>
      <c r="E84" s="5"/>
    </row>
    <row r="85" spans="1:9" ht="12.75">
      <c r="A85" s="32" t="s">
        <v>24</v>
      </c>
      <c r="B85" s="32"/>
      <c r="C85" s="32"/>
      <c r="D85" s="16"/>
      <c r="E85" s="7" t="s">
        <v>29</v>
      </c>
      <c r="F85" s="5"/>
      <c r="G85" s="32" t="s">
        <v>25</v>
      </c>
      <c r="H85" s="32"/>
      <c r="I85" s="32"/>
    </row>
    <row r="86" spans="1:9" ht="12.75">
      <c r="A86" s="8" t="s">
        <v>17</v>
      </c>
      <c r="B86" s="7" t="s">
        <v>19</v>
      </c>
      <c r="C86" s="7" t="s">
        <v>18</v>
      </c>
      <c r="D86" s="16"/>
      <c r="E86" s="7" t="s">
        <v>23</v>
      </c>
      <c r="F86" s="5"/>
      <c r="G86" s="9" t="s">
        <v>17</v>
      </c>
      <c r="H86" s="7" t="s">
        <v>19</v>
      </c>
      <c r="I86" s="7" t="s">
        <v>18</v>
      </c>
    </row>
    <row r="87" spans="1:11" ht="12.75">
      <c r="A87" s="10" t="s">
        <v>172</v>
      </c>
      <c r="C87" s="13"/>
      <c r="E87" s="5" t="s">
        <v>20</v>
      </c>
      <c r="F87" s="5"/>
      <c r="G87" s="12" t="s">
        <v>206</v>
      </c>
      <c r="H87" s="11" t="s">
        <v>37</v>
      </c>
      <c r="I87" s="13" t="s">
        <v>250</v>
      </c>
      <c r="K87" s="10"/>
    </row>
    <row r="88" spans="1:7" ht="12.75">
      <c r="A88" s="10" t="s">
        <v>91</v>
      </c>
      <c r="C88" s="15" t="s">
        <v>21</v>
      </c>
      <c r="D88" s="17"/>
      <c r="G88" s="12" t="s">
        <v>207</v>
      </c>
    </row>
    <row r="89" ht="12.75">
      <c r="K89" s="10"/>
    </row>
    <row r="90" spans="1:10" ht="12.75">
      <c r="A90" s="10" t="s">
        <v>47</v>
      </c>
      <c r="B90" s="11">
        <v>2</v>
      </c>
      <c r="C90" s="13" t="s">
        <v>173</v>
      </c>
      <c r="D90" s="18" t="s">
        <v>22</v>
      </c>
      <c r="E90" s="5" t="s">
        <v>0</v>
      </c>
      <c r="G90" s="12" t="s">
        <v>53</v>
      </c>
      <c r="H90" s="11">
        <v>1</v>
      </c>
      <c r="I90" s="13" t="s">
        <v>195</v>
      </c>
      <c r="J90" s="10" t="s">
        <v>36</v>
      </c>
    </row>
    <row r="91" spans="3:11" ht="12.75">
      <c r="C91" s="13"/>
      <c r="K91" s="10"/>
    </row>
    <row r="92" spans="1:11" ht="12.75">
      <c r="A92" s="10" t="s">
        <v>84</v>
      </c>
      <c r="B92" s="11">
        <v>2</v>
      </c>
      <c r="C92" s="13" t="s">
        <v>174</v>
      </c>
      <c r="E92" s="5" t="s">
        <v>27</v>
      </c>
      <c r="I92" s="13"/>
      <c r="K92" s="10"/>
    </row>
    <row r="93" spans="1:11" ht="12.75">
      <c r="A93" s="10" t="s">
        <v>49</v>
      </c>
      <c r="B93" s="11" t="s">
        <v>37</v>
      </c>
      <c r="C93" s="13" t="s">
        <v>175</v>
      </c>
      <c r="K93" s="10"/>
    </row>
    <row r="94" spans="3:11" ht="12.75">
      <c r="C94" s="13"/>
      <c r="K94" s="10"/>
    </row>
    <row r="95" spans="1:10" ht="12.75">
      <c r="A95" s="10" t="s">
        <v>176</v>
      </c>
      <c r="B95" s="11">
        <v>2</v>
      </c>
      <c r="C95" s="13" t="s">
        <v>178</v>
      </c>
      <c r="D95" s="18" t="s">
        <v>22</v>
      </c>
      <c r="E95" s="5" t="s">
        <v>1</v>
      </c>
      <c r="G95" s="12" t="s">
        <v>52</v>
      </c>
      <c r="H95" s="11">
        <v>2</v>
      </c>
      <c r="I95" s="13" t="s">
        <v>196</v>
      </c>
      <c r="J95" s="10" t="s">
        <v>22</v>
      </c>
    </row>
    <row r="96" spans="1:10" ht="12.75">
      <c r="A96" s="10" t="s">
        <v>51</v>
      </c>
      <c r="B96" s="11">
        <v>4</v>
      </c>
      <c r="C96" s="13" t="s">
        <v>177</v>
      </c>
      <c r="G96" s="12" t="s">
        <v>53</v>
      </c>
      <c r="H96" s="11" t="s">
        <v>37</v>
      </c>
      <c r="I96" s="13" t="s">
        <v>197</v>
      </c>
      <c r="J96" s="10" t="s">
        <v>36</v>
      </c>
    </row>
    <row r="97" spans="1:9" ht="12.75">
      <c r="A97" s="10" t="s">
        <v>50</v>
      </c>
      <c r="B97" s="11" t="s">
        <v>37</v>
      </c>
      <c r="C97" s="13" t="s">
        <v>180</v>
      </c>
      <c r="D97" s="18" t="s">
        <v>22</v>
      </c>
      <c r="I97" s="13"/>
    </row>
    <row r="98" spans="1:9" ht="12.75">
      <c r="A98" s="10" t="s">
        <v>84</v>
      </c>
      <c r="B98" s="11" t="s">
        <v>37</v>
      </c>
      <c r="C98" s="13" t="s">
        <v>179</v>
      </c>
      <c r="D98" s="18" t="s">
        <v>22</v>
      </c>
      <c r="I98" s="13"/>
    </row>
    <row r="99" spans="1:9" ht="12.75">
      <c r="A99" s="10" t="s">
        <v>47</v>
      </c>
      <c r="B99" s="11" t="s">
        <v>37</v>
      </c>
      <c r="C99" s="13" t="s">
        <v>181</v>
      </c>
      <c r="I99" s="13"/>
    </row>
    <row r="100" ht="12.75">
      <c r="C100" s="13"/>
    </row>
    <row r="101" spans="1:11" ht="12.75">
      <c r="A101" s="10" t="s">
        <v>50</v>
      </c>
      <c r="B101" s="11">
        <v>1</v>
      </c>
      <c r="C101" s="13" t="s">
        <v>182</v>
      </c>
      <c r="D101" s="18" t="s">
        <v>22</v>
      </c>
      <c r="E101" s="5" t="s">
        <v>9</v>
      </c>
      <c r="G101" s="12" t="s">
        <v>85</v>
      </c>
      <c r="H101" s="11">
        <v>2</v>
      </c>
      <c r="I101" s="13" t="s">
        <v>198</v>
      </c>
      <c r="K101" s="10"/>
    </row>
    <row r="102" spans="1:10" ht="12.75">
      <c r="A102" s="10" t="s">
        <v>84</v>
      </c>
      <c r="B102" s="11" t="s">
        <v>37</v>
      </c>
      <c r="C102" s="13" t="s">
        <v>183</v>
      </c>
      <c r="E102" s="5"/>
      <c r="G102" s="12" t="s">
        <v>53</v>
      </c>
      <c r="H102" s="11" t="s">
        <v>37</v>
      </c>
      <c r="I102" s="13" t="s">
        <v>199</v>
      </c>
      <c r="J102" s="10" t="s">
        <v>22</v>
      </c>
    </row>
    <row r="103" spans="3:5" ht="12.75">
      <c r="C103" s="13"/>
      <c r="E103" s="14"/>
    </row>
    <row r="104" spans="1:11" ht="12.75">
      <c r="A104" s="10" t="s">
        <v>50</v>
      </c>
      <c r="B104" s="11">
        <v>1</v>
      </c>
      <c r="C104" s="13" t="s">
        <v>184</v>
      </c>
      <c r="D104" s="18" t="s">
        <v>22</v>
      </c>
      <c r="E104" s="5" t="s">
        <v>3</v>
      </c>
      <c r="G104" s="12" t="s">
        <v>200</v>
      </c>
      <c r="H104" s="11">
        <v>2</v>
      </c>
      <c r="I104" s="13" t="s">
        <v>201</v>
      </c>
      <c r="K104" s="10"/>
    </row>
    <row r="105" spans="1:9" ht="12.75">
      <c r="A105" s="10" t="s">
        <v>176</v>
      </c>
      <c r="B105" s="11" t="s">
        <v>37</v>
      </c>
      <c r="C105" s="13" t="s">
        <v>185</v>
      </c>
      <c r="E105" s="5"/>
      <c r="G105" s="12" t="s">
        <v>85</v>
      </c>
      <c r="H105" s="11">
        <v>3</v>
      </c>
      <c r="I105" s="13" t="s">
        <v>202</v>
      </c>
    </row>
    <row r="106" spans="1:9" ht="12.75">
      <c r="A106" s="10" t="s">
        <v>47</v>
      </c>
      <c r="B106" s="11" t="s">
        <v>37</v>
      </c>
      <c r="C106" s="13" t="s">
        <v>247</v>
      </c>
      <c r="G106" s="12" t="s">
        <v>52</v>
      </c>
      <c r="H106" s="11" t="s">
        <v>37</v>
      </c>
      <c r="I106" s="13" t="s">
        <v>203</v>
      </c>
    </row>
    <row r="107" spans="1:9" ht="12.75">
      <c r="A107" s="10" t="s">
        <v>48</v>
      </c>
      <c r="B107" s="11" t="s">
        <v>37</v>
      </c>
      <c r="C107" s="13" t="s">
        <v>248</v>
      </c>
      <c r="I107" s="13"/>
    </row>
    <row r="108" spans="1:9" ht="12.75">
      <c r="A108" s="10" t="s">
        <v>51</v>
      </c>
      <c r="B108" s="11" t="s">
        <v>37</v>
      </c>
      <c r="C108" s="13" t="s">
        <v>186</v>
      </c>
      <c r="I108" s="13"/>
    </row>
    <row r="109" ht="12.75">
      <c r="C109" s="13"/>
    </row>
    <row r="110" spans="1:9" ht="12.75">
      <c r="A110" s="10" t="s">
        <v>49</v>
      </c>
      <c r="B110" s="11">
        <v>2</v>
      </c>
      <c r="C110" s="13" t="s">
        <v>187</v>
      </c>
      <c r="E110" s="5" t="s">
        <v>10</v>
      </c>
      <c r="G110" s="12" t="s">
        <v>200</v>
      </c>
      <c r="H110" s="11">
        <v>3</v>
      </c>
      <c r="I110" s="13" t="s">
        <v>205</v>
      </c>
    </row>
    <row r="111" spans="1:9" ht="12.75">
      <c r="A111" s="10" t="s">
        <v>51</v>
      </c>
      <c r="B111" s="11">
        <v>3</v>
      </c>
      <c r="C111" s="13" t="s">
        <v>188</v>
      </c>
      <c r="E111" s="5"/>
      <c r="I111" s="13"/>
    </row>
    <row r="112" ht="12.75">
      <c r="E112" s="5"/>
    </row>
    <row r="113" spans="1:9" ht="12.75">
      <c r="A113" s="10" t="s">
        <v>48</v>
      </c>
      <c r="B113" s="11">
        <v>1</v>
      </c>
      <c r="C113" s="13" t="s">
        <v>190</v>
      </c>
      <c r="D113" s="18" t="s">
        <v>22</v>
      </c>
      <c r="E113" s="5" t="s">
        <v>11</v>
      </c>
      <c r="G113" s="12" t="s">
        <v>52</v>
      </c>
      <c r="H113" s="11">
        <v>3</v>
      </c>
      <c r="I113" s="13" t="s">
        <v>204</v>
      </c>
    </row>
    <row r="114" spans="1:9" ht="12.75">
      <c r="A114" s="10" t="s">
        <v>176</v>
      </c>
      <c r="B114" s="11">
        <v>2</v>
      </c>
      <c r="C114" s="13" t="s">
        <v>191</v>
      </c>
      <c r="D114" s="18" t="s">
        <v>22</v>
      </c>
      <c r="E114" s="5"/>
      <c r="G114" s="12" t="s">
        <v>85</v>
      </c>
      <c r="I114" s="15" t="s">
        <v>21</v>
      </c>
    </row>
    <row r="115" spans="1:5" ht="12.75">
      <c r="A115" s="10" t="s">
        <v>49</v>
      </c>
      <c r="B115" s="11" t="s">
        <v>37</v>
      </c>
      <c r="C115" s="13" t="s">
        <v>189</v>
      </c>
      <c r="E115" s="5"/>
    </row>
    <row r="116" ht="12.75">
      <c r="E116" s="5"/>
    </row>
    <row r="117" spans="1:9" ht="12.75">
      <c r="A117" s="10" t="s">
        <v>193</v>
      </c>
      <c r="E117" s="5" t="s">
        <v>8</v>
      </c>
      <c r="G117" s="12" t="s">
        <v>206</v>
      </c>
      <c r="I117" s="13"/>
    </row>
    <row r="118" spans="1:9" ht="12.75">
      <c r="A118" s="10" t="s">
        <v>192</v>
      </c>
      <c r="B118" s="11" t="s">
        <v>37</v>
      </c>
      <c r="C118" s="13" t="s">
        <v>194</v>
      </c>
      <c r="E118" s="5"/>
      <c r="G118" s="12" t="s">
        <v>207</v>
      </c>
      <c r="H118" s="11">
        <v>2</v>
      </c>
      <c r="I118" s="13" t="s">
        <v>208</v>
      </c>
    </row>
    <row r="119" spans="3:5" ht="12.75">
      <c r="C119" s="13"/>
      <c r="E119" s="5"/>
    </row>
    <row r="120" spans="1:9" ht="12.75">
      <c r="A120" s="32" t="s">
        <v>24</v>
      </c>
      <c r="B120" s="32"/>
      <c r="C120" s="32"/>
      <c r="D120" s="16"/>
      <c r="E120" s="7" t="s">
        <v>30</v>
      </c>
      <c r="F120" s="5"/>
      <c r="G120" s="32" t="s">
        <v>25</v>
      </c>
      <c r="H120" s="32"/>
      <c r="I120" s="32"/>
    </row>
    <row r="121" spans="1:9" ht="12.75">
      <c r="A121" s="8" t="s">
        <v>17</v>
      </c>
      <c r="B121" s="7" t="s">
        <v>19</v>
      </c>
      <c r="C121" s="7" t="s">
        <v>18</v>
      </c>
      <c r="D121" s="16"/>
      <c r="E121" s="7" t="s">
        <v>23</v>
      </c>
      <c r="F121" s="5"/>
      <c r="G121" s="9" t="s">
        <v>17</v>
      </c>
      <c r="H121" s="7" t="s">
        <v>19</v>
      </c>
      <c r="I121" s="7" t="s">
        <v>18</v>
      </c>
    </row>
    <row r="122" spans="1:11" ht="12.75">
      <c r="A122" s="10" t="s">
        <v>130</v>
      </c>
      <c r="B122" s="11">
        <v>1</v>
      </c>
      <c r="C122" s="13" t="s">
        <v>128</v>
      </c>
      <c r="E122" s="5" t="s">
        <v>20</v>
      </c>
      <c r="F122" s="5"/>
      <c r="G122" s="12" t="s">
        <v>156</v>
      </c>
      <c r="H122" s="11" t="s">
        <v>37</v>
      </c>
      <c r="I122" s="13" t="s">
        <v>155</v>
      </c>
      <c r="K122" t="s">
        <v>68</v>
      </c>
    </row>
    <row r="123" spans="1:11" ht="12.75">
      <c r="A123" s="10" t="s">
        <v>129</v>
      </c>
      <c r="G123" s="12" t="s">
        <v>157</v>
      </c>
      <c r="K123" s="10"/>
    </row>
    <row r="124" ht="12.75">
      <c r="K124" s="10"/>
    </row>
    <row r="125" spans="1:11" ht="12.75">
      <c r="A125" s="10" t="s">
        <v>54</v>
      </c>
      <c r="B125" s="11">
        <v>1</v>
      </c>
      <c r="C125" s="13" t="s">
        <v>131</v>
      </c>
      <c r="D125" s="18" t="s">
        <v>22</v>
      </c>
      <c r="E125" s="5" t="s">
        <v>33</v>
      </c>
      <c r="G125" s="10" t="s">
        <v>59</v>
      </c>
      <c r="H125" s="11">
        <v>1</v>
      </c>
      <c r="I125" s="13" t="s">
        <v>154</v>
      </c>
      <c r="J125" s="10" t="s">
        <v>22</v>
      </c>
      <c r="K125" s="10"/>
    </row>
    <row r="126" spans="1:11" ht="12.75">
      <c r="A126" s="10" t="s">
        <v>55</v>
      </c>
      <c r="B126" s="11">
        <v>3</v>
      </c>
      <c r="C126" s="13" t="s">
        <v>132</v>
      </c>
      <c r="D126" s="18" t="s">
        <v>22</v>
      </c>
      <c r="I126" s="13"/>
      <c r="K126" s="10"/>
    </row>
    <row r="127" spans="1:11" ht="12.75">
      <c r="A127" s="10" t="s">
        <v>81</v>
      </c>
      <c r="B127" s="11" t="s">
        <v>37</v>
      </c>
      <c r="C127" s="13" t="s">
        <v>133</v>
      </c>
      <c r="K127" s="12"/>
    </row>
    <row r="128" spans="9:11" ht="12.75">
      <c r="I128" s="13"/>
      <c r="K128" s="12"/>
    </row>
    <row r="129" spans="1:11" ht="12.75">
      <c r="A129" s="10" t="s">
        <v>58</v>
      </c>
      <c r="B129" s="11">
        <v>2</v>
      </c>
      <c r="C129" s="13" t="s">
        <v>134</v>
      </c>
      <c r="E129" s="5" t="s">
        <v>1</v>
      </c>
      <c r="G129" s="12" t="s">
        <v>61</v>
      </c>
      <c r="H129" s="11">
        <v>1</v>
      </c>
      <c r="I129" s="13" t="s">
        <v>158</v>
      </c>
      <c r="J129" s="10" t="s">
        <v>22</v>
      </c>
      <c r="K129" s="10"/>
    </row>
    <row r="130" spans="1:11" ht="12.75">
      <c r="A130" s="10" t="s">
        <v>86</v>
      </c>
      <c r="C130" s="15" t="s">
        <v>21</v>
      </c>
      <c r="G130" s="10" t="s">
        <v>82</v>
      </c>
      <c r="H130" s="11">
        <v>2</v>
      </c>
      <c r="I130" s="13" t="s">
        <v>159</v>
      </c>
      <c r="J130" s="10" t="s">
        <v>22</v>
      </c>
      <c r="K130" s="10"/>
    </row>
    <row r="131" spans="1:11" ht="12.75">
      <c r="A131" s="10" t="s">
        <v>54</v>
      </c>
      <c r="B131" s="11" t="s">
        <v>37</v>
      </c>
      <c r="C131" s="13" t="s">
        <v>135</v>
      </c>
      <c r="D131" s="18" t="s">
        <v>22</v>
      </c>
      <c r="G131" s="10" t="s">
        <v>59</v>
      </c>
      <c r="H131" s="11" t="s">
        <v>37</v>
      </c>
      <c r="I131" s="13" t="s">
        <v>160</v>
      </c>
      <c r="J131" s="10" t="s">
        <v>22</v>
      </c>
      <c r="K131" s="10"/>
    </row>
    <row r="132" spans="1:11" ht="12.75">
      <c r="A132" s="10" t="s">
        <v>56</v>
      </c>
      <c r="B132" s="11" t="s">
        <v>37</v>
      </c>
      <c r="C132" s="13" t="s">
        <v>137</v>
      </c>
      <c r="G132" s="10" t="s">
        <v>60</v>
      </c>
      <c r="H132" s="11" t="s">
        <v>37</v>
      </c>
      <c r="I132" s="13" t="s">
        <v>161</v>
      </c>
      <c r="K132" s="10"/>
    </row>
    <row r="133" spans="1:11" ht="12.75">
      <c r="A133" s="10" t="s">
        <v>136</v>
      </c>
      <c r="B133" s="11" t="s">
        <v>37</v>
      </c>
      <c r="C133" s="13" t="s">
        <v>138</v>
      </c>
      <c r="G133" s="10"/>
      <c r="I133" s="13"/>
      <c r="K133" s="12"/>
    </row>
    <row r="134" spans="3:11" ht="12.75">
      <c r="C134" s="13"/>
      <c r="K134" s="12"/>
    </row>
    <row r="135" spans="1:11" ht="12.75">
      <c r="A135" s="10" t="s">
        <v>54</v>
      </c>
      <c r="B135" s="11">
        <v>1</v>
      </c>
      <c r="C135" s="13" t="s">
        <v>139</v>
      </c>
      <c r="D135" s="18" t="s">
        <v>22</v>
      </c>
      <c r="E135" s="5" t="s">
        <v>9</v>
      </c>
      <c r="G135" s="12" t="s">
        <v>87</v>
      </c>
      <c r="H135" s="11">
        <v>1</v>
      </c>
      <c r="I135" s="13" t="s">
        <v>163</v>
      </c>
      <c r="J135" s="10" t="s">
        <v>22</v>
      </c>
      <c r="K135" s="10"/>
    </row>
    <row r="136" spans="1:11" ht="12.75">
      <c r="A136" s="10" t="s">
        <v>55</v>
      </c>
      <c r="B136" s="11">
        <v>3</v>
      </c>
      <c r="C136" s="13" t="s">
        <v>140</v>
      </c>
      <c r="E136" s="5"/>
      <c r="G136" s="12" t="s">
        <v>61</v>
      </c>
      <c r="H136" s="11">
        <v>2</v>
      </c>
      <c r="I136" s="13" t="s">
        <v>162</v>
      </c>
      <c r="J136" s="10" t="s">
        <v>22</v>
      </c>
      <c r="K136" s="10"/>
    </row>
    <row r="137" spans="1:11" ht="12.75">
      <c r="A137" s="10" t="s">
        <v>81</v>
      </c>
      <c r="B137" s="11" t="s">
        <v>37</v>
      </c>
      <c r="C137" s="13" t="s">
        <v>141</v>
      </c>
      <c r="E137" s="5"/>
      <c r="I137" s="13"/>
      <c r="K137" s="10"/>
    </row>
    <row r="138" spans="3:11" ht="12.75">
      <c r="C138" s="13"/>
      <c r="E138" s="5"/>
      <c r="G138" s="10"/>
      <c r="I138" s="13"/>
      <c r="K138" s="10"/>
    </row>
    <row r="139" spans="1:11" ht="12.75">
      <c r="A139" s="10" t="s">
        <v>81</v>
      </c>
      <c r="B139" s="11">
        <v>2</v>
      </c>
      <c r="C139" s="13" t="s">
        <v>143</v>
      </c>
      <c r="D139" s="18" t="s">
        <v>22</v>
      </c>
      <c r="E139" s="5" t="s">
        <v>3</v>
      </c>
      <c r="G139" s="12" t="s">
        <v>87</v>
      </c>
      <c r="H139" s="11">
        <v>2</v>
      </c>
      <c r="I139" s="13" t="s">
        <v>165</v>
      </c>
      <c r="J139" s="10" t="s">
        <v>22</v>
      </c>
      <c r="K139" s="12"/>
    </row>
    <row r="140" spans="1:11" ht="12.75">
      <c r="A140" s="10" t="s">
        <v>86</v>
      </c>
      <c r="B140" s="11">
        <v>4</v>
      </c>
      <c r="C140" s="13" t="s">
        <v>142</v>
      </c>
      <c r="D140" s="18" t="s">
        <v>22</v>
      </c>
      <c r="E140" s="5"/>
      <c r="G140" s="10" t="s">
        <v>60</v>
      </c>
      <c r="H140" s="11">
        <v>3</v>
      </c>
      <c r="I140" s="13" t="s">
        <v>164</v>
      </c>
      <c r="K140" s="10"/>
    </row>
    <row r="141" spans="3:11" ht="12.75">
      <c r="C141" s="13"/>
      <c r="G141" s="10"/>
      <c r="I141" s="13"/>
      <c r="K141" s="10"/>
    </row>
    <row r="142" spans="1:11" ht="12.75">
      <c r="A142" s="10" t="s">
        <v>56</v>
      </c>
      <c r="B142" s="11">
        <v>3</v>
      </c>
      <c r="C142" s="13" t="s">
        <v>144</v>
      </c>
      <c r="E142" s="5" t="s">
        <v>10</v>
      </c>
      <c r="G142" s="10" t="s">
        <v>59</v>
      </c>
      <c r="H142" s="11">
        <v>1</v>
      </c>
      <c r="I142" s="13" t="s">
        <v>166</v>
      </c>
      <c r="J142" s="10" t="s">
        <v>22</v>
      </c>
      <c r="K142" s="10"/>
    </row>
    <row r="143" spans="1:11" ht="12.75">
      <c r="A143" s="10" t="s">
        <v>86</v>
      </c>
      <c r="B143" s="11" t="s">
        <v>37</v>
      </c>
      <c r="C143" s="13" t="s">
        <v>145</v>
      </c>
      <c r="D143" s="18" t="s">
        <v>22</v>
      </c>
      <c r="E143" s="5"/>
      <c r="G143" s="12" t="s">
        <v>61</v>
      </c>
      <c r="H143" s="11" t="s">
        <v>37</v>
      </c>
      <c r="I143" s="13" t="s">
        <v>167</v>
      </c>
      <c r="J143" s="10" t="s">
        <v>22</v>
      </c>
      <c r="K143" s="10"/>
    </row>
    <row r="144" spans="1:11" ht="12.75">
      <c r="A144" s="10" t="s">
        <v>55</v>
      </c>
      <c r="B144" s="11" t="s">
        <v>37</v>
      </c>
      <c r="C144" s="13" t="s">
        <v>146</v>
      </c>
      <c r="D144" s="18" t="s">
        <v>22</v>
      </c>
      <c r="E144" s="5"/>
      <c r="I144" s="13"/>
      <c r="K144" s="10"/>
    </row>
    <row r="145" spans="1:11" ht="12.75">
      <c r="A145" s="10" t="s">
        <v>58</v>
      </c>
      <c r="B145" s="11" t="s">
        <v>37</v>
      </c>
      <c r="C145" s="13" t="s">
        <v>147</v>
      </c>
      <c r="E145" s="5"/>
      <c r="G145" s="10"/>
      <c r="I145" s="13"/>
      <c r="K145" s="10"/>
    </row>
    <row r="146" spans="3:11" ht="12.75">
      <c r="C146" s="13"/>
      <c r="E146" s="5"/>
      <c r="G146" s="10"/>
      <c r="I146" s="13"/>
      <c r="K146" s="10"/>
    </row>
    <row r="147" spans="1:11" ht="12.75">
      <c r="A147" s="10" t="s">
        <v>58</v>
      </c>
      <c r="B147" s="11">
        <v>1</v>
      </c>
      <c r="C147" s="13" t="s">
        <v>148</v>
      </c>
      <c r="E147" s="5" t="s">
        <v>11</v>
      </c>
      <c r="G147" s="10" t="s">
        <v>82</v>
      </c>
      <c r="H147" s="11">
        <v>1</v>
      </c>
      <c r="I147" s="13" t="s">
        <v>168</v>
      </c>
      <c r="J147" s="10" t="s">
        <v>22</v>
      </c>
      <c r="K147" s="12"/>
    </row>
    <row r="148" spans="1:11" ht="12.75">
      <c r="A148" s="10" t="s">
        <v>56</v>
      </c>
      <c r="B148" s="11">
        <v>2</v>
      </c>
      <c r="C148" s="13" t="s">
        <v>149</v>
      </c>
      <c r="E148" s="5"/>
      <c r="G148" s="10" t="s">
        <v>60</v>
      </c>
      <c r="H148" s="11">
        <v>3</v>
      </c>
      <c r="I148" s="13" t="s">
        <v>169</v>
      </c>
      <c r="J148" s="10" t="s">
        <v>22</v>
      </c>
      <c r="K148" s="10"/>
    </row>
    <row r="149" spans="1:11" ht="12.75">
      <c r="A149" s="10" t="s">
        <v>57</v>
      </c>
      <c r="B149" s="11" t="s">
        <v>37</v>
      </c>
      <c r="C149" s="13" t="s">
        <v>150</v>
      </c>
      <c r="E149" s="5"/>
      <c r="G149" s="12" t="s">
        <v>87</v>
      </c>
      <c r="H149" s="11" t="s">
        <v>37</v>
      </c>
      <c r="I149" s="13" t="s">
        <v>140</v>
      </c>
      <c r="J149" s="10" t="s">
        <v>22</v>
      </c>
      <c r="K149" s="10"/>
    </row>
    <row r="150" spans="3:11" ht="12.75">
      <c r="C150" s="13"/>
      <c r="E150" s="5"/>
      <c r="G150" s="10"/>
      <c r="I150" s="13"/>
      <c r="K150" s="10"/>
    </row>
    <row r="151" spans="1:11" ht="12.75">
      <c r="A151" s="10" t="s">
        <v>151</v>
      </c>
      <c r="B151" s="11" t="s">
        <v>37</v>
      </c>
      <c r="C151" s="13" t="s">
        <v>153</v>
      </c>
      <c r="E151" s="5" t="s">
        <v>8</v>
      </c>
      <c r="G151" s="12" t="s">
        <v>170</v>
      </c>
      <c r="I151" s="15" t="s">
        <v>21</v>
      </c>
      <c r="K151" s="12"/>
    </row>
    <row r="152" spans="1:7" ht="12.75">
      <c r="A152" s="10" t="s">
        <v>152</v>
      </c>
      <c r="G152" s="12" t="s">
        <v>171</v>
      </c>
    </row>
    <row r="154" spans="1:9" ht="12.75">
      <c r="A154" s="32" t="s">
        <v>24</v>
      </c>
      <c r="B154" s="32"/>
      <c r="C154" s="32"/>
      <c r="D154" s="16"/>
      <c r="E154" s="7" t="s">
        <v>35</v>
      </c>
      <c r="F154" s="5"/>
      <c r="G154" s="32" t="s">
        <v>25</v>
      </c>
      <c r="H154" s="32"/>
      <c r="I154" s="32"/>
    </row>
    <row r="155" spans="1:9" ht="12.75">
      <c r="A155" s="8" t="s">
        <v>17</v>
      </c>
      <c r="B155" s="7" t="s">
        <v>19</v>
      </c>
      <c r="C155" s="7" t="s">
        <v>18</v>
      </c>
      <c r="D155" s="16"/>
      <c r="E155" s="7" t="s">
        <v>23</v>
      </c>
      <c r="F155" s="5"/>
      <c r="G155" s="9" t="s">
        <v>17</v>
      </c>
      <c r="H155" s="7" t="s">
        <v>19</v>
      </c>
      <c r="I155" s="7" t="s">
        <v>18</v>
      </c>
    </row>
    <row r="156" spans="3:11" ht="12.75">
      <c r="C156" s="13"/>
      <c r="E156" s="5" t="s">
        <v>34</v>
      </c>
      <c r="F156" s="5"/>
      <c r="G156" s="12" t="s">
        <v>102</v>
      </c>
      <c r="I156" s="19"/>
      <c r="K156" s="12"/>
    </row>
    <row r="157" spans="7:11" ht="12.75">
      <c r="G157" s="12" t="s">
        <v>103</v>
      </c>
      <c r="H157" s="11" t="s">
        <v>37</v>
      </c>
      <c r="I157" s="19" t="s">
        <v>101</v>
      </c>
      <c r="K157" s="12"/>
    </row>
    <row r="158" spans="3:11" ht="12.75">
      <c r="C158" s="19"/>
      <c r="E158" s="5" t="s">
        <v>33</v>
      </c>
      <c r="I158" s="19"/>
      <c r="K158" s="10"/>
    </row>
    <row r="159" spans="5:11" ht="12.75">
      <c r="E159" s="5"/>
      <c r="I159" s="13"/>
      <c r="K159" s="12"/>
    </row>
    <row r="160" spans="1:11" ht="12.75">
      <c r="A160" s="10" t="s">
        <v>62</v>
      </c>
      <c r="B160" s="11">
        <v>1</v>
      </c>
      <c r="C160" s="13" t="s">
        <v>95</v>
      </c>
      <c r="D160" s="18" t="s">
        <v>36</v>
      </c>
      <c r="E160" s="5" t="s">
        <v>12</v>
      </c>
      <c r="G160" s="12" t="s">
        <v>67</v>
      </c>
      <c r="H160" s="11">
        <v>1</v>
      </c>
      <c r="I160" s="13" t="s">
        <v>104</v>
      </c>
      <c r="J160" s="10" t="s">
        <v>22</v>
      </c>
      <c r="K160" s="12"/>
    </row>
    <row r="161" spans="1:11" ht="12.75">
      <c r="A161" s="10" t="s">
        <v>63</v>
      </c>
      <c r="B161" s="11">
        <v>3</v>
      </c>
      <c r="C161" s="13" t="s">
        <v>96</v>
      </c>
      <c r="D161" s="18" t="s">
        <v>22</v>
      </c>
      <c r="G161" s="12" t="s">
        <v>89</v>
      </c>
      <c r="H161" s="11">
        <v>2</v>
      </c>
      <c r="I161" s="13" t="s">
        <v>105</v>
      </c>
      <c r="J161" s="10" t="s">
        <v>22</v>
      </c>
      <c r="K161" s="12"/>
    </row>
    <row r="162" spans="3:11" ht="12.75">
      <c r="C162" s="13"/>
      <c r="G162" s="12" t="s">
        <v>64</v>
      </c>
      <c r="H162" s="11" t="s">
        <v>37</v>
      </c>
      <c r="I162" s="13" t="s">
        <v>108</v>
      </c>
      <c r="J162" s="10" t="s">
        <v>22</v>
      </c>
      <c r="K162" s="12"/>
    </row>
    <row r="163" spans="3:11" ht="12.75">
      <c r="C163" s="13"/>
      <c r="G163" s="12" t="s">
        <v>65</v>
      </c>
      <c r="H163" s="11" t="s">
        <v>37</v>
      </c>
      <c r="I163" s="13" t="s">
        <v>106</v>
      </c>
      <c r="K163" s="12"/>
    </row>
    <row r="164" spans="3:11" ht="12.75">
      <c r="C164" s="13"/>
      <c r="G164" s="12" t="s">
        <v>66</v>
      </c>
      <c r="H164" s="11" t="s">
        <v>37</v>
      </c>
      <c r="I164" s="13" t="s">
        <v>107</v>
      </c>
      <c r="K164" s="12"/>
    </row>
    <row r="165" spans="3:11" ht="12.75">
      <c r="C165" s="13"/>
      <c r="G165" s="12" t="s">
        <v>109</v>
      </c>
      <c r="H165" s="11" t="s">
        <v>37</v>
      </c>
      <c r="I165" s="13" t="s">
        <v>110</v>
      </c>
      <c r="K165" s="12"/>
    </row>
    <row r="166" spans="3:11" ht="12.75">
      <c r="C166" s="13"/>
      <c r="I166" s="13"/>
      <c r="K166" s="12"/>
    </row>
    <row r="167" spans="3:11" ht="12.75">
      <c r="C167" s="30"/>
      <c r="E167" s="5" t="s">
        <v>13</v>
      </c>
      <c r="G167" s="12" t="s">
        <v>64</v>
      </c>
      <c r="H167" s="11">
        <v>1</v>
      </c>
      <c r="I167" s="13" t="s">
        <v>111</v>
      </c>
      <c r="J167" s="10" t="s">
        <v>36</v>
      </c>
      <c r="K167" s="12"/>
    </row>
    <row r="168" spans="5:11" ht="12.75">
      <c r="E168" s="5"/>
      <c r="K168" s="12"/>
    </row>
    <row r="169" spans="1:11" ht="12.75">
      <c r="A169" s="10" t="s">
        <v>62</v>
      </c>
      <c r="B169" s="11">
        <v>1</v>
      </c>
      <c r="C169" s="13" t="s">
        <v>98</v>
      </c>
      <c r="D169" s="18" t="s">
        <v>22</v>
      </c>
      <c r="E169" s="5" t="s">
        <v>1</v>
      </c>
      <c r="G169" s="12" t="s">
        <v>64</v>
      </c>
      <c r="H169" s="11">
        <v>2</v>
      </c>
      <c r="I169" s="13" t="s">
        <v>112</v>
      </c>
      <c r="J169" s="10" t="s">
        <v>22</v>
      </c>
      <c r="K169" s="12"/>
    </row>
    <row r="170" spans="1:11" ht="12.75">
      <c r="A170" s="10" t="s">
        <v>63</v>
      </c>
      <c r="B170" s="11" t="s">
        <v>37</v>
      </c>
      <c r="C170" s="13" t="s">
        <v>249</v>
      </c>
      <c r="D170" s="18" t="s">
        <v>22</v>
      </c>
      <c r="E170" s="5"/>
      <c r="G170" s="12" t="s">
        <v>89</v>
      </c>
      <c r="H170" s="11">
        <v>3</v>
      </c>
      <c r="I170" s="13" t="s">
        <v>113</v>
      </c>
      <c r="K170" s="12"/>
    </row>
    <row r="171" spans="3:11" ht="12.75">
      <c r="C171" s="13"/>
      <c r="E171" s="5"/>
      <c r="G171" s="12" t="s">
        <v>67</v>
      </c>
      <c r="H171" s="11" t="s">
        <v>37</v>
      </c>
      <c r="I171" s="13" t="s">
        <v>115</v>
      </c>
      <c r="J171" s="10" t="s">
        <v>22</v>
      </c>
      <c r="K171" s="12"/>
    </row>
    <row r="172" spans="3:11" ht="12.75">
      <c r="C172" s="13"/>
      <c r="E172" s="5"/>
      <c r="G172" s="12" t="s">
        <v>88</v>
      </c>
      <c r="H172" s="11" t="s">
        <v>37</v>
      </c>
      <c r="I172" s="13" t="s">
        <v>116</v>
      </c>
      <c r="K172" s="12"/>
    </row>
    <row r="173" spans="3:11" ht="12.75">
      <c r="C173" s="13"/>
      <c r="E173" s="5"/>
      <c r="G173" s="12" t="s">
        <v>66</v>
      </c>
      <c r="H173" s="11" t="s">
        <v>37</v>
      </c>
      <c r="I173" s="13" t="s">
        <v>117</v>
      </c>
      <c r="K173" s="12"/>
    </row>
    <row r="174" spans="3:11" ht="12.75">
      <c r="C174" s="13"/>
      <c r="E174" s="5"/>
      <c r="G174" s="12" t="s">
        <v>109</v>
      </c>
      <c r="H174" s="11" t="s">
        <v>37</v>
      </c>
      <c r="I174" s="19" t="s">
        <v>114</v>
      </c>
      <c r="K174" s="12"/>
    </row>
    <row r="175" spans="3:11" ht="12.75">
      <c r="C175" s="13"/>
      <c r="E175" s="5"/>
      <c r="K175" s="12"/>
    </row>
    <row r="176" spans="1:11" ht="12.75">
      <c r="A176" s="10" t="s">
        <v>63</v>
      </c>
      <c r="B176" s="11">
        <v>3</v>
      </c>
      <c r="C176" s="13" t="s">
        <v>97</v>
      </c>
      <c r="D176" s="18" t="s">
        <v>22</v>
      </c>
      <c r="E176" s="5" t="s">
        <v>14</v>
      </c>
      <c r="G176" s="12" t="s">
        <v>88</v>
      </c>
      <c r="H176" s="11">
        <v>3</v>
      </c>
      <c r="I176" s="13" t="s">
        <v>118</v>
      </c>
      <c r="K176" s="12"/>
    </row>
    <row r="177" spans="1:11" ht="12.75">
      <c r="A177" s="10" t="s">
        <v>62</v>
      </c>
      <c r="B177" s="11" t="s">
        <v>37</v>
      </c>
      <c r="C177" s="13" t="s">
        <v>99</v>
      </c>
      <c r="D177" s="18" t="s">
        <v>22</v>
      </c>
      <c r="E177" s="5"/>
      <c r="G177" s="12" t="s">
        <v>66</v>
      </c>
      <c r="H177" s="11">
        <v>4</v>
      </c>
      <c r="I177" s="13" t="s">
        <v>119</v>
      </c>
      <c r="K177" s="12"/>
    </row>
    <row r="178" spans="3:11" ht="12.75">
      <c r="C178" s="13"/>
      <c r="E178" s="5"/>
      <c r="G178" s="12" t="s">
        <v>65</v>
      </c>
      <c r="H178" s="11" t="s">
        <v>37</v>
      </c>
      <c r="I178" s="13" t="s">
        <v>122</v>
      </c>
      <c r="K178" s="12"/>
    </row>
    <row r="179" spans="3:11" ht="12.75">
      <c r="C179" s="13"/>
      <c r="E179" s="5"/>
      <c r="G179" s="12" t="s">
        <v>89</v>
      </c>
      <c r="H179" s="11" t="s">
        <v>37</v>
      </c>
      <c r="I179" s="13" t="s">
        <v>120</v>
      </c>
      <c r="K179" s="12"/>
    </row>
    <row r="180" spans="3:11" ht="12.75">
      <c r="C180" s="13"/>
      <c r="E180" s="5"/>
      <c r="G180" s="12" t="s">
        <v>109</v>
      </c>
      <c r="H180" s="11" t="s">
        <v>37</v>
      </c>
      <c r="I180" s="13" t="s">
        <v>121</v>
      </c>
      <c r="K180" s="12"/>
    </row>
    <row r="181" spans="3:11" ht="12.75">
      <c r="C181" s="13"/>
      <c r="E181" s="5"/>
      <c r="I181" s="13"/>
      <c r="K181" s="12"/>
    </row>
    <row r="182" spans="1:11" ht="12.75">
      <c r="A182" s="10" t="s">
        <v>62</v>
      </c>
      <c r="B182" s="11" t="s">
        <v>37</v>
      </c>
      <c r="C182" s="13" t="s">
        <v>100</v>
      </c>
      <c r="E182" s="5" t="s">
        <v>15</v>
      </c>
      <c r="G182" s="12" t="s">
        <v>67</v>
      </c>
      <c r="H182" s="11">
        <v>1</v>
      </c>
      <c r="I182" s="13" t="s">
        <v>123</v>
      </c>
      <c r="J182" s="10" t="s">
        <v>22</v>
      </c>
      <c r="K182" s="12"/>
    </row>
    <row r="183" spans="1:11" ht="12.75">
      <c r="A183" s="10" t="s">
        <v>63</v>
      </c>
      <c r="B183" s="11" t="s">
        <v>37</v>
      </c>
      <c r="C183" s="11" t="s">
        <v>21</v>
      </c>
      <c r="E183" s="5"/>
      <c r="G183" s="12" t="s">
        <v>88</v>
      </c>
      <c r="H183" s="11">
        <v>4</v>
      </c>
      <c r="I183" s="13" t="s">
        <v>124</v>
      </c>
      <c r="K183" s="12"/>
    </row>
    <row r="184" spans="3:11" ht="12.75">
      <c r="C184" s="13"/>
      <c r="E184" s="5"/>
      <c r="I184" s="15"/>
      <c r="K184" s="12"/>
    </row>
    <row r="185" spans="3:9" ht="12.75">
      <c r="C185" s="13"/>
      <c r="E185" s="5" t="s">
        <v>16</v>
      </c>
      <c r="G185" s="12" t="s">
        <v>125</v>
      </c>
      <c r="H185" s="11">
        <v>1</v>
      </c>
      <c r="I185" s="19" t="s">
        <v>127</v>
      </c>
    </row>
    <row r="186" ht="12.75">
      <c r="G186" s="12" t="s">
        <v>126</v>
      </c>
    </row>
  </sheetData>
  <mergeCells count="10">
    <mergeCell ref="A154:C154"/>
    <mergeCell ref="G154:I154"/>
    <mergeCell ref="A85:C85"/>
    <mergeCell ref="G85:I85"/>
    <mergeCell ref="A120:C120"/>
    <mergeCell ref="G120:I120"/>
    <mergeCell ref="G17:I17"/>
    <mergeCell ref="A17:C17"/>
    <mergeCell ref="A39:C39"/>
    <mergeCell ref="G39:I39"/>
  </mergeCells>
  <printOptions horizontalCentered="1"/>
  <pageMargins left="0.25" right="0.25" top="0.75" bottom="0.5" header="0.5" footer="0.25"/>
  <pageSetup fitToHeight="0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M. Ferreira</dc:creator>
  <cp:keywords/>
  <dc:description/>
  <cp:lastModifiedBy>Rick Mayo</cp:lastModifiedBy>
  <cp:lastPrinted>2005-01-24T19:49:38Z</cp:lastPrinted>
  <dcterms:created xsi:type="dcterms:W3CDTF">2001-12-02T18:53:30Z</dcterms:created>
  <dcterms:modified xsi:type="dcterms:W3CDTF">2005-01-24T19:49:43Z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834396628</vt:i4>
  </property>
  <property fmtid="{D5CDD505-2E9C-101B-9397-08002B2CF9AE}" pid="4" name="_EmailSubje">
    <vt:lpwstr>Danvers Results</vt:lpwstr>
  </property>
  <property fmtid="{D5CDD505-2E9C-101B-9397-08002B2CF9AE}" pid="5" name="_AuthorEma">
    <vt:lpwstr>rmayo@americasm06.nt.com</vt:lpwstr>
  </property>
  <property fmtid="{D5CDD505-2E9C-101B-9397-08002B2CF9AE}" pid="6" name="_AuthorEmailDisplayNa">
    <vt:lpwstr>Mayo, Richard [BL60:4110:EXCH]</vt:lpwstr>
  </property>
</Properties>
</file>